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BdE!$A$1:$I$61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N101" i="1" l="1"/>
  <c r="G44" i="1"/>
  <c r="K44" i="1" s="1"/>
  <c r="H44" i="1" l="1"/>
  <c r="I44" i="1" s="1"/>
</calcChain>
</file>

<file path=xl/sharedStrings.xml><?xml version="1.0" encoding="utf-8"?>
<sst xmlns="http://schemas.openxmlformats.org/spreadsheetml/2006/main" count="174" uniqueCount="117">
  <si>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</si>
  <si>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</si>
  <si>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</si>
  <si>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</si>
  <si>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</si>
  <si>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</si>
  <si>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</si>
  <si>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</si>
  <si>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</si>
  <si>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</si>
  <si>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</si>
  <si>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</si>
  <si>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</si>
  <si>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</si>
  <si>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</si>
  <si>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</si>
  <si>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</si>
  <si>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</si>
  <si>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</si>
  <si>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</si>
  <si>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</si>
  <si>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</si>
  <si>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</si>
  <si>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</si>
  <si>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</si>
  <si>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</si>
  <si>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</si>
  <si>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</si>
  <si>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</si>
  <si>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</si>
  <si>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</si>
  <si>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</si>
  <si>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</si>
  <si>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</si>
  <si>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</si>
  <si>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</si>
  <si>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</si>
  <si>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</si>
  <si>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</si>
  <si>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</si>
  <si>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</si>
  <si>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</si>
  <si>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</si>
  <si>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</si>
  <si>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</si>
  <si>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</si>
  <si>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</si>
  <si>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</si>
  <si>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</si>
  <si>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</si>
  <si>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</si>
  <si>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</si>
  <si>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</si>
  <si>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</si>
  <si>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</si>
  <si>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</si>
  <si>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</si>
  <si>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</si>
  <si>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</si>
  <si>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</si>
  <si>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</si>
  <si>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</si>
  <si>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</si>
  <si>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</si>
  <si>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</si>
  <si>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</si>
  <si>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</si>
  <si>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</si>
  <si>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</si>
  <si>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</si>
  <si>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</si>
  <si>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</si>
  <si>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</si>
  <si>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</si>
  <si>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</si>
  <si>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</si>
  <si>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</si>
  <si>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</si>
  <si>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</si>
  <si>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</si>
  <si>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</si>
  <si>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</si>
  <si>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</si>
  <si>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</si>
  <si>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</si>
  <si>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</si>
  <si>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</si>
  <si>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</si>
  <si>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</si>
  <si>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</si>
  <si>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</si>
  <si>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</si>
  <si>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</si>
  <si>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</si>
  <si>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</si>
  <si>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</si>
  <si>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</si>
  <si>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</si>
  <si>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</si>
  <si>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</si>
  <si>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</si>
  <si>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</si>
  <si>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</si>
  <si>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</si>
  <si>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</si>
  <si>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</si>
  <si>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</si>
  <si>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</si>
  <si>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</si>
  <si>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Deka-BR 20</t>
  </si>
  <si>
    <t>DE0005424584</t>
  </si>
  <si>
    <t>542458</t>
  </si>
  <si>
    <t>gemäß des Bescheides des Finanzamtes Frankfurt/M.-Höchst V vom 21.11.2018</t>
  </si>
  <si>
    <t>für den Zeitraum vom 01.07.2017 bis 31.12.2017</t>
  </si>
  <si>
    <t>Falscher Wert veröffentlicht:</t>
  </si>
  <si>
    <t>Korrekter Wert soll sein:</t>
  </si>
  <si>
    <t>Unterschiedsbetrag: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</si>
</sst>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5" fillId="2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7" fontId="1" fillId="0" borderId="0" xfId="2" quotePrefix="1" applyNumberFormat="1" applyFont="1" applyFill="1" applyBorder="1" applyAlignment="1" applyProtection="1">
      <alignment horizontal="center" vertical="center" wrapText="1"/>
    </xf>
    <xf numFmtId="168" fontId="16" fillId="2" borderId="0" xfId="3" applyNumberFormat="1" applyFont="1"/>
    <xf numFmtId="0" fontId="2" fillId="0" borderId="0" xfId="0" applyFont="1"/>
  </cellXfs>
  <cellStyles count="4">
    <cellStyle name="Gut" xfId="3" builtinId="26"/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N164"/>
  <sheetViews>
    <sheetView tabSelected="1" zoomScale="90" zoomScaleNormal="90" workbookViewId="0">
      <selection activeCell="O91" sqref="O9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8.7109375" customWidth="1"/>
    <col min="12" max="12" width="3.140625" customWidth="1"/>
    <col min="13" max="13" width="4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0.26929999999999998</v>
      </c>
      <c r="H15" s="26">
        <v>0.26929999999999998</v>
      </c>
      <c r="I15" s="26">
        <v>0.26929999999999998</v>
      </c>
      <c r="K15">
        <f t="shared" si="0"/>
        <v>0</v>
      </c>
    </row>
    <row r="16" spans="1:11" ht="35.25" hidden="1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0</v>
      </c>
      <c r="H16" s="26">
        <v>0</v>
      </c>
      <c r="I16" s="26">
        <v>0</v>
      </c>
      <c r="K16">
        <f t="shared" si="0"/>
        <v>0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5.6399999999999999E-2</v>
      </c>
      <c r="H18" s="31">
        <v>5.6399999999999999E-2</v>
      </c>
      <c r="I18" s="31">
        <v>5.6399999999999999E-2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-3.9399999999999998E-2</v>
      </c>
      <c r="H19" s="31">
        <v>-3.9399999999999998E-2</v>
      </c>
      <c r="I19" s="32">
        <v>1E-4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-3.95E-2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0.26140000000000002</v>
      </c>
      <c r="H21" s="31">
        <v>0.26140000000000002</v>
      </c>
      <c r="I21" s="31">
        <v>0.26140000000000002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0.27839999999999998</v>
      </c>
      <c r="H24" s="15">
        <v>0.27839999999999998</v>
      </c>
      <c r="I24" s="15">
        <v>0.27839999999999998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</v>
      </c>
      <c r="I27" s="31">
        <v>0</v>
      </c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hidden="1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0</v>
      </c>
      <c r="H35" s="42">
        <v>0</v>
      </c>
      <c r="I35" s="42">
        <v>0</v>
      </c>
      <c r="K35">
        <f t="shared" si="0"/>
        <v>0</v>
      </c>
    </row>
    <row r="36" spans="1:11" ht="43.5" hidden="1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hidden="1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0</v>
      </c>
      <c r="H43" s="39">
        <v>0</v>
      </c>
      <c r="I43" s="39">
        <v>0</v>
      </c>
      <c r="K43">
        <f t="shared" si="0"/>
        <v>0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f>N101</f>
        <v>-2.3900000000000005E-2</v>
      </c>
      <c r="H44" s="42">
        <f>G44</f>
        <v>-2.3900000000000005E-2</v>
      </c>
      <c r="I44" s="42">
        <f>H44</f>
        <v>-2.3900000000000005E-2</v>
      </c>
      <c r="K44">
        <f t="shared" si="0"/>
        <v>1</v>
      </c>
    </row>
    <row r="45" spans="1:11" ht="25.5" hidden="1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2.0000000000000001E-4</v>
      </c>
      <c r="H68" s="31">
        <v>2.0000000000000001E-4</v>
      </c>
      <c r="I68" s="31">
        <v>2.0000000000000001E-4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1.03E-2</v>
      </c>
      <c r="H69" s="32">
        <v>1.03E-2</v>
      </c>
      <c r="I69" s="32">
        <v>1.03E-2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4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4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4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4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4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4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4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4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4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4" ht="14.25" hidden="1" customHeight="1">
      <c r="G90" s="63"/>
      <c r="H90" s="63"/>
      <c r="I90" s="63"/>
    </row>
    <row r="91" spans="1:14" ht="70.5" customHeight="1">
      <c r="A91" s="78"/>
      <c r="B91" s="78"/>
      <c r="C91" s="78"/>
      <c r="D91" s="78"/>
      <c r="E91" s="78"/>
      <c r="F91" s="78"/>
      <c r="G91" s="78"/>
      <c r="H91" s="78"/>
      <c r="I91" s="78"/>
      <c r="N91" s="81" t="s">
        <v>114</v>
      </c>
    </row>
    <row r="92" spans="1:14">
      <c r="G92" s="63"/>
      <c r="H92" s="63"/>
      <c r="I92" s="63"/>
      <c r="N92" s="79">
        <v>5.3600000000000002E-2</v>
      </c>
    </row>
    <row r="93" spans="1:14">
      <c r="G93" s="63"/>
      <c r="H93" s="63"/>
      <c r="I93" s="63"/>
    </row>
    <row r="94" spans="1:14">
      <c r="G94" s="63"/>
      <c r="H94" s="63"/>
      <c r="I94" s="63"/>
    </row>
    <row r="95" spans="1:14">
      <c r="G95" s="63"/>
      <c r="H95" s="63"/>
      <c r="I95" s="63"/>
      <c r="N95" s="81" t="s">
        <v>115</v>
      </c>
    </row>
    <row r="96" spans="1:14">
      <c r="G96" s="63"/>
      <c r="H96" s="63"/>
      <c r="I96" s="63"/>
      <c r="N96">
        <v>-2.93E-2</v>
      </c>
    </row>
    <row r="97" spans="7:14">
      <c r="G97" s="63"/>
      <c r="H97" s="63"/>
      <c r="I97" s="63"/>
      <c r="N97">
        <v>5.8999999999999997E-2</v>
      </c>
    </row>
    <row r="98" spans="7:14">
      <c r="G98" s="63"/>
      <c r="H98" s="63"/>
      <c r="I98" s="63"/>
      <c r="N98">
        <f>SUBTOTAL(9,N96:N97)</f>
        <v>2.9699999999999997E-2</v>
      </c>
    </row>
    <row r="99" spans="7:14">
      <c r="G99" s="63"/>
      <c r="H99" s="63"/>
      <c r="I99" s="63"/>
    </row>
    <row r="100" spans="7:14">
      <c r="G100" s="63"/>
      <c r="H100" s="63"/>
      <c r="I100" s="63"/>
      <c r="N100" t="s">
        <v>116</v>
      </c>
    </row>
    <row r="101" spans="7:14" ht="15">
      <c r="G101" s="63"/>
      <c r="H101" s="63"/>
      <c r="I101" s="63"/>
      <c r="N101" s="80">
        <f>-N92+N98</f>
        <v>-2.3900000000000005E-2</v>
      </c>
    </row>
    <row r="102" spans="7:14">
      <c r="G102" s="63"/>
      <c r="H102" s="63"/>
      <c r="I102" s="63"/>
    </row>
    <row r="103" spans="7:14">
      <c r="G103" s="63"/>
      <c r="H103" s="63"/>
      <c r="I103" s="63"/>
    </row>
    <row r="104" spans="7:14">
      <c r="G104" s="63"/>
      <c r="H104" s="63"/>
      <c r="I104" s="63"/>
    </row>
    <row r="105" spans="7:14">
      <c r="G105" s="63"/>
      <c r="H105" s="63"/>
      <c r="I105" s="63"/>
    </row>
    <row r="106" spans="7:14">
      <c r="G106" s="63"/>
      <c r="H106" s="63"/>
      <c r="I106" s="63"/>
    </row>
    <row r="107" spans="7:14">
      <c r="G107" s="63"/>
      <c r="H107" s="63"/>
      <c r="I107" s="63"/>
    </row>
    <row r="108" spans="7:14">
      <c r="G108" s="63"/>
      <c r="H108" s="63"/>
      <c r="I108" s="63"/>
    </row>
    <row r="109" spans="7:14">
      <c r="G109" s="63"/>
      <c r="H109" s="63"/>
      <c r="I109" s="63"/>
    </row>
    <row r="110" spans="7:14">
      <c r="G110" s="63"/>
      <c r="H110" s="63"/>
      <c r="I110" s="63"/>
    </row>
    <row r="111" spans="7:14">
      <c r="G111" s="63"/>
      <c r="H111" s="63"/>
      <c r="I111" s="63"/>
    </row>
    <row r="112" spans="7:14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2019-02-12T08:57:18Z</cp:lastPrinted>
  <dcterms:created xsi:type="dcterms:W3CDTF">2018-01-02T15:23:03Z</dcterms:created>
  <dcterms:modified xsi:type="dcterms:W3CDTF">2019-02-12T08:57:21Z</dcterms:modified>
</cp:coreProperties>
</file>